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05" yWindow="105" windowWidth="15255" windowHeight="5535" activeTab="1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D21" i="2"/>
  <c r="D12"/>
  <c r="D50"/>
  <c r="D28" i="1"/>
  <c r="D24"/>
</calcChain>
</file>

<file path=xl/sharedStrings.xml><?xml version="1.0" encoding="utf-8"?>
<sst xmlns="http://schemas.openxmlformats.org/spreadsheetml/2006/main" count="78" uniqueCount="78">
  <si>
    <t>Rozpočet obce byl zveřejněn na elektronické úřední desce obce od :</t>
  </si>
  <si>
    <t>Sumář návrhu rozpočtu - příjmy a výdaje :</t>
  </si>
  <si>
    <t xml:space="preserve">Třída 1  </t>
  </si>
  <si>
    <t>Daňové příjmy</t>
  </si>
  <si>
    <t>Třída 2</t>
  </si>
  <si>
    <t>Nedaňové příjmy</t>
  </si>
  <si>
    <t>Třída 3</t>
  </si>
  <si>
    <t>Kapitálové příjmy</t>
  </si>
  <si>
    <t>Třída 4</t>
  </si>
  <si>
    <t>Dotace na státní správu</t>
  </si>
  <si>
    <t>Příjmy celkem (třída 1-4)</t>
  </si>
  <si>
    <t>Třída 5</t>
  </si>
  <si>
    <t>Běžné výdaje</t>
  </si>
  <si>
    <t>Třída 6</t>
  </si>
  <si>
    <t>Výdaje celkem třída 5-6)</t>
  </si>
  <si>
    <t xml:space="preserve">Saldo : Příjmy - Výdaje </t>
  </si>
  <si>
    <t>Třída 8</t>
  </si>
  <si>
    <t>Financování (+/-)</t>
  </si>
  <si>
    <t xml:space="preserve">                                               Čestné prohlášení :</t>
  </si>
  <si>
    <r>
      <t xml:space="preserve">OBEC LUPENICE, </t>
    </r>
    <r>
      <rPr>
        <b/>
        <i/>
        <sz val="10"/>
        <color theme="1"/>
        <rFont val="Calibri"/>
        <family val="2"/>
        <charset val="238"/>
        <scheme val="minor"/>
      </rPr>
      <t>Lupenice čp. 62, 517 41 Kostelec nad Orlicí</t>
    </r>
  </si>
  <si>
    <r>
      <rPr>
        <b/>
        <sz val="11"/>
        <color theme="1"/>
        <rFont val="Calibri"/>
        <family val="2"/>
        <charset val="238"/>
        <scheme val="minor"/>
      </rPr>
      <t>IČ</t>
    </r>
    <r>
      <rPr>
        <sz val="11"/>
        <color theme="1"/>
        <rFont val="Calibri"/>
        <family val="2"/>
        <charset val="238"/>
        <scheme val="minor"/>
      </rPr>
      <t xml:space="preserve"> : 00579114, </t>
    </r>
    <r>
      <rPr>
        <b/>
        <sz val="11"/>
        <color theme="1"/>
        <rFont val="Calibri"/>
        <family val="2"/>
        <charset val="238"/>
        <scheme val="minor"/>
      </rPr>
      <t/>
    </r>
  </si>
  <si>
    <t>Telefon : 494 544 506, E-mail : ou@obeclupenice.cz</t>
  </si>
  <si>
    <t>v tis.Kč (zaokr. na 2 des.místa)</t>
  </si>
  <si>
    <t>PŘÍJMY :</t>
  </si>
  <si>
    <t>Položka</t>
  </si>
  <si>
    <t>Text</t>
  </si>
  <si>
    <t>v tis. Kč</t>
  </si>
  <si>
    <t>Daň z příjmů FO ze závislé činnosti</t>
  </si>
  <si>
    <t>Daň z příjmů FO ze samostatně výděl.činnosti</t>
  </si>
  <si>
    <t>Daň z příjmů FO z kapitálových výnosů</t>
  </si>
  <si>
    <t>Daň z příjmů právnických osob</t>
  </si>
  <si>
    <t>Daň z přidané hodnoty</t>
  </si>
  <si>
    <t>Poplatek ze psů</t>
  </si>
  <si>
    <t>Správní poplatky</t>
  </si>
  <si>
    <t>Daň z nemovitostí</t>
  </si>
  <si>
    <t>Příjmy z poskytovaných služeb (svoz odpadu)</t>
  </si>
  <si>
    <t>Příjmy z úroků</t>
  </si>
  <si>
    <t>VÝDAJE :</t>
  </si>
  <si>
    <t>Odd.paragraf</t>
  </si>
  <si>
    <t>Odd. paragraf</t>
  </si>
  <si>
    <t>Silnice</t>
  </si>
  <si>
    <t>Základní školy</t>
  </si>
  <si>
    <t>Knihovna</t>
  </si>
  <si>
    <t>Předškolní zařízení - MŠ</t>
  </si>
  <si>
    <t>Ostatní záležitosti kultury (obecní kronika)</t>
  </si>
  <si>
    <t>Ostatní záležitosti kultury (plesy,SPOZ)</t>
  </si>
  <si>
    <t>Nebytové hospodářství</t>
  </si>
  <si>
    <t>Sběr a svoz nebezpečného odpadu</t>
  </si>
  <si>
    <t>Sběr a svoz komunálního odpadu</t>
  </si>
  <si>
    <t>Veřejná zeleň</t>
  </si>
  <si>
    <t>Sociální služby (ZDP-rozvoz obědů)</t>
  </si>
  <si>
    <t>Zastupitelstvo</t>
  </si>
  <si>
    <t>Činnost místní správy</t>
  </si>
  <si>
    <t>Služby peněžních ústavů</t>
  </si>
  <si>
    <t>Pojištění</t>
  </si>
  <si>
    <t>Výdaje celkem</t>
  </si>
  <si>
    <t>Územní plán</t>
  </si>
  <si>
    <t>rezerva (povodně,živelné události pol.5901)</t>
  </si>
  <si>
    <t>Kanalizace</t>
  </si>
  <si>
    <t>Sčítání lidu (5364)</t>
  </si>
  <si>
    <t>Myslivecké sdružení Štědrá-Tutleky</t>
  </si>
  <si>
    <t>PO (Požární nádrž, Hasičárna el.energ.)</t>
  </si>
  <si>
    <t>Revitalizace zeleně</t>
  </si>
  <si>
    <t>Příjmy z pronájmů pozemků</t>
  </si>
  <si>
    <t>Příjmy z pronájmu pozemků (TJ Sokol)</t>
  </si>
  <si>
    <t>Daňové příjmy celkem</t>
  </si>
  <si>
    <t>Nedaňové příjmy celkem</t>
  </si>
  <si>
    <t>Příjmy celkem</t>
  </si>
  <si>
    <t>Kapitálové výdaje (investiční)</t>
  </si>
  <si>
    <t xml:space="preserve">Bezpečnost silničního provozu  </t>
  </si>
  <si>
    <t>využívání a zneškodnění komunál.odpadů (Asseko,Eko-kom)</t>
  </si>
  <si>
    <t>Veřejné osvětlení</t>
  </si>
  <si>
    <t xml:space="preserve">Příjmy z pronájmu ostatních nemovitostí </t>
  </si>
  <si>
    <t xml:space="preserve">Příjmy z pronájmu nemovitostí </t>
  </si>
  <si>
    <t>Příspěvek na výkon státní správy</t>
  </si>
  <si>
    <t xml:space="preserve"> R O Z P O Č E T   N A   R O K   2 0 1 2</t>
  </si>
  <si>
    <t>ROZPOČET NA ROK 2012</t>
  </si>
  <si>
    <t xml:space="preserve">Sportovní zařízení v majetku obce </t>
  </si>
</sst>
</file>

<file path=xl/styles.xml><?xml version="1.0" encoding="utf-8"?>
<styleSheet xmlns="http://schemas.openxmlformats.org/spreadsheetml/2006/main">
  <numFmts count="1">
    <numFmt numFmtId="43" formatCode="_-* #,##0.00\ _K_č_-;\-* #,##0.00\ _K_č_-;_-* &quot;-&quot;??\ _K_č_-;_-@_-"/>
  </numFmts>
  <fonts count="8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36">
    <xf numFmtId="0" fontId="0" fillId="0" borderId="0" xfId="0"/>
    <xf numFmtId="4" fontId="0" fillId="0" borderId="0" xfId="0" applyNumberFormat="1"/>
    <xf numFmtId="0" fontId="0" fillId="3" borderId="0" xfId="0" applyFill="1"/>
    <xf numFmtId="0" fontId="0" fillId="0" borderId="1" xfId="0" applyBorder="1"/>
    <xf numFmtId="0" fontId="2" fillId="0" borderId="2" xfId="0" applyFont="1" applyBorder="1"/>
    <xf numFmtId="0" fontId="2" fillId="0" borderId="1" xfId="0" applyFont="1" applyBorder="1"/>
    <xf numFmtId="4" fontId="2" fillId="0" borderId="3" xfId="0" applyNumberFormat="1" applyFont="1" applyBorder="1"/>
    <xf numFmtId="0" fontId="2" fillId="3" borderId="2" xfId="0" applyFont="1" applyFill="1" applyBorder="1"/>
    <xf numFmtId="0" fontId="2" fillId="2" borderId="1" xfId="0" applyFont="1" applyFill="1" applyBorder="1"/>
    <xf numFmtId="4" fontId="2" fillId="2" borderId="3" xfId="0" applyNumberFormat="1" applyFont="1" applyFill="1" applyBorder="1"/>
    <xf numFmtId="0" fontId="2" fillId="0" borderId="4" xfId="0" applyFont="1" applyBorder="1"/>
    <xf numFmtId="0" fontId="2" fillId="0" borderId="5" xfId="0" applyFont="1" applyBorder="1"/>
    <xf numFmtId="4" fontId="2" fillId="0" borderId="6" xfId="0" applyNumberFormat="1" applyFont="1" applyBorder="1"/>
    <xf numFmtId="0" fontId="2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2" fillId="0" borderId="7" xfId="0" applyFont="1" applyBorder="1"/>
    <xf numFmtId="0" fontId="2" fillId="0" borderId="8" xfId="0" applyFont="1" applyBorder="1"/>
    <xf numFmtId="4" fontId="2" fillId="0" borderId="9" xfId="0" applyNumberFormat="1" applyFon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4" borderId="5" xfId="0" applyFill="1" applyBorder="1"/>
    <xf numFmtId="2" fontId="0" fillId="0" borderId="3" xfId="0" applyNumberFormat="1" applyBorder="1"/>
    <xf numFmtId="43" fontId="0" fillId="0" borderId="0" xfId="1" applyFont="1"/>
    <xf numFmtId="2" fontId="0" fillId="0" borderId="3" xfId="1" applyNumberFormat="1" applyFont="1" applyBorder="1"/>
    <xf numFmtId="2" fontId="0" fillId="4" borderId="6" xfId="0" applyNumberFormat="1" applyFill="1" applyBorder="1"/>
    <xf numFmtId="0" fontId="0" fillId="5" borderId="1" xfId="0" applyFill="1" applyBorder="1"/>
    <xf numFmtId="2" fontId="0" fillId="5" borderId="3" xfId="0" applyNumberFormat="1" applyFill="1" applyBorder="1"/>
    <xf numFmtId="0" fontId="1" fillId="5" borderId="1" xfId="0" applyFont="1" applyFill="1" applyBorder="1"/>
    <xf numFmtId="0" fontId="7" fillId="0" borderId="1" xfId="0" applyFont="1" applyBorder="1"/>
    <xf numFmtId="2" fontId="7" fillId="0" borderId="3" xfId="0" applyNumberFormat="1" applyFont="1" applyBorder="1"/>
  </cellXfs>
  <cellStyles count="2">
    <cellStyle name="čárky" xfId="1" builtinId="3"/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3"/>
  <sheetViews>
    <sheetView topLeftCell="A33" workbookViewId="0">
      <selection activeCell="E45" sqref="E45"/>
    </sheetView>
  </sheetViews>
  <sheetFormatPr defaultRowHeight="15"/>
  <cols>
    <col min="2" max="2" width="33.28515625" customWidth="1"/>
    <col min="3" max="3" width="43.42578125" hidden="1" customWidth="1"/>
    <col min="4" max="4" width="26" customWidth="1"/>
  </cols>
  <sheetData>
    <row r="2" spans="1:5">
      <c r="A2" t="s">
        <v>18</v>
      </c>
    </row>
    <row r="3" spans="1:5">
      <c r="A3" t="s">
        <v>0</v>
      </c>
    </row>
    <row r="7" spans="1:5">
      <c r="A7" s="14" t="s">
        <v>19</v>
      </c>
      <c r="B7" s="14"/>
      <c r="C7" s="14"/>
      <c r="D7" s="14"/>
    </row>
    <row r="8" spans="1:5">
      <c r="A8" t="s">
        <v>20</v>
      </c>
    </row>
    <row r="9" spans="1:5">
      <c r="A9" t="s">
        <v>21</v>
      </c>
    </row>
    <row r="13" spans="1:5" ht="23.25">
      <c r="A13" s="15" t="s">
        <v>75</v>
      </c>
      <c r="B13" s="15"/>
      <c r="C13" s="15"/>
      <c r="D13" s="15"/>
      <c r="E13" s="16"/>
    </row>
    <row r="18" spans="1:5" ht="18.75">
      <c r="A18" s="13" t="s">
        <v>1</v>
      </c>
      <c r="B18" s="13"/>
    </row>
    <row r="19" spans="1:5">
      <c r="A19" s="3"/>
      <c r="B19" s="3"/>
      <c r="C19" s="3"/>
      <c r="D19" s="3" t="s">
        <v>22</v>
      </c>
    </row>
    <row r="20" spans="1:5" ht="18.75">
      <c r="A20" s="17" t="s">
        <v>2</v>
      </c>
      <c r="B20" s="18" t="s">
        <v>3</v>
      </c>
      <c r="C20" s="18"/>
      <c r="D20" s="19">
        <v>1969.5</v>
      </c>
    </row>
    <row r="21" spans="1:5" ht="18.75">
      <c r="A21" s="4" t="s">
        <v>4</v>
      </c>
      <c r="B21" s="5" t="s">
        <v>5</v>
      </c>
      <c r="C21" s="5"/>
      <c r="D21" s="6">
        <v>202.4</v>
      </c>
    </row>
    <row r="22" spans="1:5" ht="18.75">
      <c r="A22" s="4" t="s">
        <v>6</v>
      </c>
      <c r="B22" s="5" t="s">
        <v>7</v>
      </c>
      <c r="C22" s="5"/>
      <c r="D22" s="6">
        <v>0</v>
      </c>
    </row>
    <row r="23" spans="1:5" ht="18.75">
      <c r="A23" s="4" t="s">
        <v>8</v>
      </c>
      <c r="B23" s="5" t="s">
        <v>9</v>
      </c>
      <c r="C23" s="5"/>
      <c r="D23" s="6">
        <v>60.1</v>
      </c>
    </row>
    <row r="24" spans="1:5" ht="18.75">
      <c r="A24" s="7"/>
      <c r="B24" s="8" t="s">
        <v>10</v>
      </c>
      <c r="C24" s="8"/>
      <c r="D24" s="9">
        <f>SUM(D20:D23)</f>
        <v>2232</v>
      </c>
    </row>
    <row r="25" spans="1:5" ht="18.75">
      <c r="A25" s="4"/>
      <c r="B25" s="5"/>
      <c r="C25" s="5"/>
      <c r="D25" s="6"/>
    </row>
    <row r="26" spans="1:5" ht="18.75">
      <c r="A26" s="4" t="s">
        <v>11</v>
      </c>
      <c r="B26" s="5" t="s">
        <v>12</v>
      </c>
      <c r="C26" s="5"/>
      <c r="D26" s="6">
        <v>1844</v>
      </c>
    </row>
    <row r="27" spans="1:5" ht="18.75">
      <c r="A27" s="4" t="s">
        <v>13</v>
      </c>
      <c r="B27" s="5" t="s">
        <v>68</v>
      </c>
      <c r="C27" s="5"/>
      <c r="D27" s="6">
        <v>388</v>
      </c>
    </row>
    <row r="28" spans="1:5" ht="18.75">
      <c r="A28" s="4"/>
      <c r="B28" s="8" t="s">
        <v>14</v>
      </c>
      <c r="C28" s="8"/>
      <c r="D28" s="9">
        <f>SUM(D26:D27)</f>
        <v>2232</v>
      </c>
    </row>
    <row r="29" spans="1:5" ht="18.75">
      <c r="A29" s="4"/>
      <c r="B29" s="5"/>
      <c r="C29" s="5"/>
      <c r="D29" s="6"/>
      <c r="E29" s="2"/>
    </row>
    <row r="30" spans="1:5" ht="18.75">
      <c r="A30" s="4"/>
      <c r="B30" s="5" t="s">
        <v>15</v>
      </c>
      <c r="C30" s="5"/>
      <c r="D30" s="6">
        <v>0</v>
      </c>
    </row>
    <row r="31" spans="1:5" ht="19.5" thickBot="1">
      <c r="A31" s="10" t="s">
        <v>16</v>
      </c>
      <c r="B31" s="11" t="s">
        <v>17</v>
      </c>
      <c r="C31" s="11"/>
      <c r="D31" s="12">
        <v>0</v>
      </c>
    </row>
    <row r="32" spans="1:5">
      <c r="D32" s="1"/>
    </row>
    <row r="33" spans="4:4">
      <c r="D33" s="1"/>
    </row>
    <row r="34" spans="4:4">
      <c r="D34" s="1"/>
    </row>
    <row r="35" spans="4:4">
      <c r="D35" s="1"/>
    </row>
    <row r="36" spans="4:4">
      <c r="D36" s="1"/>
    </row>
    <row r="37" spans="4:4">
      <c r="D37" s="1"/>
    </row>
    <row r="38" spans="4:4">
      <c r="D38" s="1"/>
    </row>
    <row r="39" spans="4:4">
      <c r="D39" s="1"/>
    </row>
    <row r="40" spans="4:4">
      <c r="D40" s="1"/>
    </row>
    <row r="41" spans="4:4">
      <c r="D41" s="1"/>
    </row>
    <row r="42" spans="4:4">
      <c r="D42" s="1"/>
    </row>
    <row r="43" spans="4:4">
      <c r="D43" s="1"/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0"/>
  <sheetViews>
    <sheetView tabSelected="1" workbookViewId="0">
      <selection activeCell="C34" sqref="C34"/>
    </sheetView>
  </sheetViews>
  <sheetFormatPr defaultRowHeight="15"/>
  <cols>
    <col min="1" max="1" width="12" customWidth="1"/>
    <col min="3" max="3" width="50.28515625" customWidth="1"/>
    <col min="4" max="4" width="11.140625" customWidth="1"/>
  </cols>
  <sheetData>
    <row r="1" spans="1:4">
      <c r="A1" s="14" t="s">
        <v>76</v>
      </c>
      <c r="B1" s="14"/>
      <c r="C1" s="14"/>
    </row>
    <row r="2" spans="1:4" ht="15.75" thickBot="1">
      <c r="A2" t="s">
        <v>23</v>
      </c>
    </row>
    <row r="3" spans="1:4">
      <c r="A3" s="20" t="s">
        <v>38</v>
      </c>
      <c r="B3" s="21" t="s">
        <v>24</v>
      </c>
      <c r="C3" s="21" t="s">
        <v>25</v>
      </c>
      <c r="D3" s="22" t="s">
        <v>26</v>
      </c>
    </row>
    <row r="4" spans="1:4">
      <c r="A4" s="23"/>
      <c r="B4" s="3">
        <v>1111</v>
      </c>
      <c r="C4" s="3" t="s">
        <v>27</v>
      </c>
      <c r="D4" s="27">
        <v>390</v>
      </c>
    </row>
    <row r="5" spans="1:4">
      <c r="A5" s="23"/>
      <c r="B5" s="3">
        <v>1112</v>
      </c>
      <c r="C5" s="3" t="s">
        <v>28</v>
      </c>
      <c r="D5" s="27">
        <v>10</v>
      </c>
    </row>
    <row r="6" spans="1:4">
      <c r="A6" s="23"/>
      <c r="B6" s="3">
        <v>1113</v>
      </c>
      <c r="C6" s="3" t="s">
        <v>29</v>
      </c>
      <c r="D6" s="27">
        <v>33</v>
      </c>
    </row>
    <row r="7" spans="1:4">
      <c r="A7" s="23"/>
      <c r="B7" s="3">
        <v>1121</v>
      </c>
      <c r="C7" s="3" t="s">
        <v>30</v>
      </c>
      <c r="D7" s="27">
        <v>370</v>
      </c>
    </row>
    <row r="8" spans="1:4">
      <c r="A8" s="23"/>
      <c r="B8" s="3">
        <v>1211</v>
      </c>
      <c r="C8" s="3" t="s">
        <v>31</v>
      </c>
      <c r="D8" s="27">
        <v>900</v>
      </c>
    </row>
    <row r="9" spans="1:4">
      <c r="A9" s="23"/>
      <c r="B9" s="3">
        <v>1341</v>
      </c>
      <c r="C9" s="3" t="s">
        <v>32</v>
      </c>
      <c r="D9" s="27">
        <v>6</v>
      </c>
    </row>
    <row r="10" spans="1:4">
      <c r="A10" s="23"/>
      <c r="B10" s="3">
        <v>1361</v>
      </c>
      <c r="C10" s="3" t="s">
        <v>33</v>
      </c>
      <c r="D10" s="27">
        <v>0.5</v>
      </c>
    </row>
    <row r="11" spans="1:4">
      <c r="A11" s="23"/>
      <c r="B11" s="3">
        <v>1511</v>
      </c>
      <c r="C11" s="3" t="s">
        <v>34</v>
      </c>
      <c r="D11" s="27">
        <v>260</v>
      </c>
    </row>
    <row r="12" spans="1:4">
      <c r="A12" s="23"/>
      <c r="B12" s="3"/>
      <c r="C12" s="31" t="s">
        <v>65</v>
      </c>
      <c r="D12" s="32">
        <f>SUM(D4:D11)</f>
        <v>1969.5</v>
      </c>
    </row>
    <row r="13" spans="1:4">
      <c r="A13" s="23"/>
      <c r="B13" s="3">
        <v>4112</v>
      </c>
      <c r="C13" s="31" t="s">
        <v>74</v>
      </c>
      <c r="D13" s="32">
        <v>60.1</v>
      </c>
    </row>
    <row r="14" spans="1:4">
      <c r="A14" s="23">
        <v>3412</v>
      </c>
      <c r="B14" s="3">
        <v>2131</v>
      </c>
      <c r="C14" s="3" t="s">
        <v>64</v>
      </c>
      <c r="D14" s="27">
        <v>10</v>
      </c>
    </row>
    <row r="15" spans="1:4">
      <c r="A15" s="23">
        <v>3612</v>
      </c>
      <c r="B15" s="3">
        <v>2132</v>
      </c>
      <c r="C15" s="3" t="s">
        <v>72</v>
      </c>
      <c r="D15" s="27">
        <v>9.02</v>
      </c>
    </row>
    <row r="16" spans="1:4">
      <c r="A16" s="23">
        <v>3613</v>
      </c>
      <c r="B16" s="3">
        <v>2131</v>
      </c>
      <c r="C16" s="3" t="s">
        <v>73</v>
      </c>
      <c r="D16" s="27">
        <v>2.78</v>
      </c>
    </row>
    <row r="17" spans="1:4">
      <c r="A17" s="23">
        <v>3639</v>
      </c>
      <c r="B17" s="3">
        <v>2131</v>
      </c>
      <c r="C17" s="3" t="s">
        <v>63</v>
      </c>
      <c r="D17" s="27">
        <v>10.6</v>
      </c>
    </row>
    <row r="18" spans="1:4">
      <c r="A18" s="23">
        <v>3722</v>
      </c>
      <c r="B18" s="3">
        <v>2111</v>
      </c>
      <c r="C18" s="3" t="s">
        <v>35</v>
      </c>
      <c r="D18" s="27">
        <v>120</v>
      </c>
    </row>
    <row r="19" spans="1:4">
      <c r="A19" s="23">
        <v>3725</v>
      </c>
      <c r="B19" s="3">
        <v>2324</v>
      </c>
      <c r="C19" s="3" t="s">
        <v>70</v>
      </c>
      <c r="D19" s="27">
        <v>20</v>
      </c>
    </row>
    <row r="20" spans="1:4">
      <c r="A20" s="23">
        <v>6310</v>
      </c>
      <c r="B20" s="3">
        <v>2141</v>
      </c>
      <c r="C20" s="3" t="s">
        <v>36</v>
      </c>
      <c r="D20" s="27">
        <v>30</v>
      </c>
    </row>
    <row r="21" spans="1:4">
      <c r="A21" s="23"/>
      <c r="B21" s="3"/>
      <c r="C21" s="33" t="s">
        <v>66</v>
      </c>
      <c r="D21" s="32">
        <f>SUM(D14:D20)</f>
        <v>202.4</v>
      </c>
    </row>
    <row r="22" spans="1:4">
      <c r="A22" s="23"/>
      <c r="B22" s="3"/>
      <c r="C22" s="34" t="s">
        <v>67</v>
      </c>
      <c r="D22" s="35">
        <v>2232</v>
      </c>
    </row>
    <row r="23" spans="1:4">
      <c r="A23" s="23" t="s">
        <v>37</v>
      </c>
      <c r="B23" s="3"/>
      <c r="C23" s="3"/>
      <c r="D23" s="27"/>
    </row>
    <row r="24" spans="1:4">
      <c r="A24" s="23" t="s">
        <v>39</v>
      </c>
      <c r="B24" s="3"/>
      <c r="C24" s="3"/>
      <c r="D24" s="27"/>
    </row>
    <row r="25" spans="1:4">
      <c r="A25" s="23">
        <v>2212</v>
      </c>
      <c r="B25" s="3"/>
      <c r="C25" s="3" t="s">
        <v>40</v>
      </c>
      <c r="D25" s="27">
        <v>124</v>
      </c>
    </row>
    <row r="26" spans="1:4">
      <c r="A26" s="23">
        <v>2223</v>
      </c>
      <c r="B26" s="3"/>
      <c r="C26" s="3" t="s">
        <v>69</v>
      </c>
      <c r="D26" s="27">
        <v>100</v>
      </c>
    </row>
    <row r="27" spans="1:4">
      <c r="A27" s="23">
        <v>2321</v>
      </c>
      <c r="B27" s="3"/>
      <c r="C27" s="3" t="s">
        <v>58</v>
      </c>
      <c r="D27" s="27">
        <v>288</v>
      </c>
    </row>
    <row r="28" spans="1:4">
      <c r="A28" s="23">
        <v>3113</v>
      </c>
      <c r="B28" s="3"/>
      <c r="C28" s="3" t="s">
        <v>41</v>
      </c>
      <c r="D28" s="27">
        <v>60</v>
      </c>
    </row>
    <row r="29" spans="1:4">
      <c r="A29" s="23">
        <v>3111</v>
      </c>
      <c r="B29" s="3"/>
      <c r="C29" s="3" t="s">
        <v>43</v>
      </c>
      <c r="D29" s="27">
        <v>17</v>
      </c>
    </row>
    <row r="30" spans="1:4">
      <c r="A30" s="23">
        <v>3314</v>
      </c>
      <c r="B30" s="3"/>
      <c r="C30" s="3" t="s">
        <v>42</v>
      </c>
      <c r="D30" s="27">
        <v>15</v>
      </c>
    </row>
    <row r="31" spans="1:4">
      <c r="A31" s="23">
        <v>3319</v>
      </c>
      <c r="B31" s="3"/>
      <c r="C31" s="3" t="s">
        <v>44</v>
      </c>
      <c r="D31" s="27">
        <v>7</v>
      </c>
    </row>
    <row r="32" spans="1:4">
      <c r="A32" s="23">
        <v>3399</v>
      </c>
      <c r="B32" s="3"/>
      <c r="C32" s="3" t="s">
        <v>45</v>
      </c>
      <c r="D32" s="27">
        <v>20</v>
      </c>
    </row>
    <row r="33" spans="1:5">
      <c r="A33" s="23">
        <v>3429</v>
      </c>
      <c r="B33" s="3"/>
      <c r="C33" s="3" t="s">
        <v>60</v>
      </c>
      <c r="D33" s="27">
        <v>10</v>
      </c>
    </row>
    <row r="34" spans="1:5">
      <c r="A34" s="23">
        <v>3412</v>
      </c>
      <c r="B34" s="3"/>
      <c r="C34" s="3" t="s">
        <v>77</v>
      </c>
      <c r="D34" s="27">
        <v>31</v>
      </c>
    </row>
    <row r="35" spans="1:5">
      <c r="A35" s="23">
        <v>3613</v>
      </c>
      <c r="B35" s="3"/>
      <c r="C35" s="3" t="s">
        <v>46</v>
      </c>
      <c r="D35" s="27">
        <v>25</v>
      </c>
      <c r="E35" s="28"/>
    </row>
    <row r="36" spans="1:5">
      <c r="A36" s="23">
        <v>3635</v>
      </c>
      <c r="B36" s="3"/>
      <c r="C36" s="3" t="s">
        <v>56</v>
      </c>
      <c r="D36" s="27">
        <v>198</v>
      </c>
    </row>
    <row r="37" spans="1:5">
      <c r="A37" s="23">
        <v>3631</v>
      </c>
      <c r="B37" s="3"/>
      <c r="C37" s="3" t="s">
        <v>71</v>
      </c>
      <c r="D37" s="27">
        <v>160</v>
      </c>
    </row>
    <row r="38" spans="1:5">
      <c r="A38" s="23">
        <v>3721</v>
      </c>
      <c r="B38" s="3"/>
      <c r="C38" s="3" t="s">
        <v>47</v>
      </c>
      <c r="D38" s="27">
        <v>50</v>
      </c>
    </row>
    <row r="39" spans="1:5">
      <c r="A39" s="23">
        <v>3722</v>
      </c>
      <c r="B39" s="3"/>
      <c r="C39" s="3" t="s">
        <v>48</v>
      </c>
      <c r="D39" s="27">
        <v>170</v>
      </c>
    </row>
    <row r="40" spans="1:5">
      <c r="A40" s="23">
        <v>3745</v>
      </c>
      <c r="B40" s="3"/>
      <c r="C40" s="3" t="s">
        <v>62</v>
      </c>
      <c r="D40" s="27">
        <v>200</v>
      </c>
    </row>
    <row r="41" spans="1:5">
      <c r="A41" s="23">
        <v>3745</v>
      </c>
      <c r="B41" s="3"/>
      <c r="C41" s="3" t="s">
        <v>49</v>
      </c>
      <c r="D41" s="27">
        <v>20</v>
      </c>
    </row>
    <row r="42" spans="1:5">
      <c r="A42" s="23">
        <v>4359</v>
      </c>
      <c r="B42" s="3"/>
      <c r="C42" s="3" t="s">
        <v>50</v>
      </c>
      <c r="D42" s="29">
        <v>5</v>
      </c>
    </row>
    <row r="43" spans="1:5">
      <c r="A43" s="23">
        <v>5212</v>
      </c>
      <c r="B43" s="3"/>
      <c r="C43" s="3" t="s">
        <v>57</v>
      </c>
      <c r="D43" s="29">
        <v>1</v>
      </c>
    </row>
    <row r="44" spans="1:5">
      <c r="A44" s="23">
        <v>5512</v>
      </c>
      <c r="B44" s="3"/>
      <c r="C44" s="3" t="s">
        <v>61</v>
      </c>
      <c r="D44" s="29">
        <v>4</v>
      </c>
    </row>
    <row r="45" spans="1:5">
      <c r="A45" s="23">
        <v>6112</v>
      </c>
      <c r="B45" s="3"/>
      <c r="C45" s="3" t="s">
        <v>51</v>
      </c>
      <c r="D45" s="27">
        <v>380</v>
      </c>
    </row>
    <row r="46" spans="1:5">
      <c r="A46" s="23">
        <v>6171</v>
      </c>
      <c r="B46" s="3"/>
      <c r="C46" s="3" t="s">
        <v>52</v>
      </c>
      <c r="D46" s="27">
        <v>329.61</v>
      </c>
    </row>
    <row r="47" spans="1:5">
      <c r="A47" s="23">
        <v>6310</v>
      </c>
      <c r="B47" s="3"/>
      <c r="C47" s="3" t="s">
        <v>53</v>
      </c>
      <c r="D47" s="27">
        <v>8</v>
      </c>
    </row>
    <row r="48" spans="1:5">
      <c r="A48" s="23">
        <v>6402</v>
      </c>
      <c r="B48" s="3"/>
      <c r="C48" s="3" t="s">
        <v>59</v>
      </c>
      <c r="D48" s="27">
        <v>1.39</v>
      </c>
    </row>
    <row r="49" spans="1:4">
      <c r="A49" s="23">
        <v>6320</v>
      </c>
      <c r="B49" s="3"/>
      <c r="C49" s="3" t="s">
        <v>54</v>
      </c>
      <c r="D49" s="27">
        <v>8</v>
      </c>
    </row>
    <row r="50" spans="1:4" ht="15.75" thickBot="1">
      <c r="A50" s="24"/>
      <c r="B50" s="25"/>
      <c r="C50" s="26" t="s">
        <v>55</v>
      </c>
      <c r="D50" s="30">
        <f>SUM(D25:D49)</f>
        <v>2232</v>
      </c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Jitka</dc:creator>
  <cp:lastModifiedBy>TATA</cp:lastModifiedBy>
  <cp:lastPrinted>2011-12-23T11:48:18Z</cp:lastPrinted>
  <dcterms:created xsi:type="dcterms:W3CDTF">2011-11-22T12:09:50Z</dcterms:created>
  <dcterms:modified xsi:type="dcterms:W3CDTF">2011-12-23T11:54:35Z</dcterms:modified>
</cp:coreProperties>
</file>